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baghino\Desktop\"/>
    </mc:Choice>
  </mc:AlternateContent>
  <bookViews>
    <workbookView xWindow="0" yWindow="0" windowWidth="28800" windowHeight="11835"/>
  </bookViews>
  <sheets>
    <sheet name="Foglio1" sheetId="1" r:id="rId1"/>
  </sheets>
  <calcPr calcId="152511"/>
  <pivotCaches>
    <pivotCache cacheId="8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</calcChain>
</file>

<file path=xl/sharedStrings.xml><?xml version="1.0" encoding="utf-8"?>
<sst xmlns="http://schemas.openxmlformats.org/spreadsheetml/2006/main" count="56" uniqueCount="20">
  <si>
    <t>ANNO</t>
  </si>
  <si>
    <t>ESERCIZIO</t>
  </si>
  <si>
    <t>SALDO</t>
  </si>
  <si>
    <t>UTILE</t>
  </si>
  <si>
    <t>PERDITA</t>
  </si>
  <si>
    <t>Etichette di colonna</t>
  </si>
  <si>
    <t>Etichette di riga</t>
  </si>
  <si>
    <t>Somma di UTILE</t>
  </si>
  <si>
    <t>Somma di PERDITA</t>
  </si>
  <si>
    <t>Somma di Saldo</t>
  </si>
  <si>
    <t>Somma di SALDO1</t>
  </si>
  <si>
    <t>TABELLA CON "MOSTRA VALORI COME…NESSUN CALCOLO"</t>
  </si>
  <si>
    <t>TABELLA 1</t>
  </si>
  <si>
    <t>TABELLA 2</t>
  </si>
  <si>
    <t>TABELLA 3</t>
  </si>
  <si>
    <t>"totale parziale in…"</t>
  </si>
  <si>
    <t>"nessun calcolo"</t>
  </si>
  <si>
    <t>PARAMETRI TABELLA 2</t>
  </si>
  <si>
    <t>PARAMETRI TABELLA 3</t>
  </si>
  <si>
    <t>valore che vorrei ottenere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</si>
</sst>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/>
    <xf numFmtId="0" fontId="0" fillId="0" borderId="0" xfId="0" applyAlignment="1">
      <alignment horizontal="left" indent="1"/>
    </xf>
    <xf numFmtId="165" fontId="0" fillId="0" borderId="0" xfId="0" applyNumberFormat="1"/>
    <xf numFmtId="0" fontId="2" fillId="0" borderId="0" xfId="0" applyFont="1" applyAlignment="1">
      <alignment horizontal="left" indent="1"/>
    </xf>
    <xf numFmtId="165" fontId="2" fillId="0" borderId="0" xfId="0" applyNumberFormat="1" applyFont="1"/>
    <xf numFmtId="165" fontId="0" fillId="2" borderId="0" xfId="0" applyNumberFormat="1" applyFill="1"/>
    <xf numFmtId="165" fontId="2" fillId="2" borderId="0" xfId="0" applyNumberFormat="1" applyFont="1" applyFill="1"/>
    <xf numFmtId="0" fontId="4" fillId="0" borderId="0" xfId="0" applyFont="1"/>
    <xf numFmtId="0" fontId="5" fillId="0" borderId="0" xfId="0" applyFont="1" applyFill="1"/>
    <xf numFmtId="0" fontId="0" fillId="0" borderId="0" xfId="0" applyFill="1"/>
    <xf numFmtId="0" fontId="5" fillId="3" borderId="0" xfId="0" applyFont="1" applyFill="1"/>
    <xf numFmtId="0" fontId="0" fillId="3" borderId="0" xfId="0" applyFill="1"/>
    <xf numFmtId="165" fontId="4" fillId="0" borderId="0" xfId="0" applyNumberFormat="1" applyFont="1"/>
  </cellXfs>
  <cellStyles count="2">
    <cellStyle name="Migliaia" xfId="1" builtinId="3"/>
    <cellStyle name="Normale" xfId="0" builtinId="0"/>
  </cellStyles>
  <dxfs count="97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color rgb="FFFF0000"/>
      </font>
    </dxf>
    <dxf>
      <fill>
        <patternFill patternType="solid">
          <bgColor theme="9" tint="0.59999389629810485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color rgb="FFFF0000"/>
      </font>
    </dxf>
    <dxf>
      <fill>
        <patternFill patternType="solid">
          <bgColor theme="9" tint="0.59999389629810485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color rgb="FFFF0000"/>
      </font>
    </dxf>
    <dxf>
      <fill>
        <patternFill patternType="solid">
          <bgColor theme="9" tint="0.59999389629810485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color rgb="FFFF0000"/>
      </font>
    </dxf>
    <dxf>
      <fill>
        <patternFill patternType="solid">
          <bgColor theme="9" tint="0.59999389629810485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color rgb="FFFF0000"/>
      </font>
    </dxf>
    <dxf>
      <fill>
        <patternFill patternType="solid">
          <bgColor theme="9" tint="0.59999389629810485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color rgb="FFFF0000"/>
      </font>
    </dxf>
    <dxf>
      <fill>
        <patternFill patternType="solid">
          <bgColor theme="9" tint="0.59999389629810485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color rgb="FFFF0000"/>
      </font>
    </dxf>
    <dxf>
      <fill>
        <patternFill patternType="solid">
          <bgColor theme="9" tint="0.59999389629810485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color rgb="FFFF0000"/>
      </font>
    </dxf>
    <dxf>
      <fill>
        <patternFill patternType="solid">
          <bgColor theme="9" tint="0.59999389629810485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color rgb="FFFF0000"/>
      </font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color rgb="FFFF0000"/>
      </font>
    </dxf>
    <dxf>
      <fill>
        <patternFill patternType="solid">
          <bgColor theme="9" tint="0.59999389629810485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color rgb="FFFF0000"/>
      </font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color rgb="FFFF0000"/>
      </font>
    </dxf>
    <dxf>
      <fill>
        <patternFill patternType="solid">
          <bgColor theme="9" tint="0.59999389629810485"/>
        </patternFill>
      </fill>
    </dxf>
    <dxf>
      <font>
        <color rgb="FFFF0000"/>
      </font>
    </dxf>
    <dxf>
      <font>
        <color rgb="FFFF0000"/>
      </font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ghino Enrico" refreshedDate="43419.510278125003" createdVersion="5" refreshedVersion="5" minRefreshableVersion="3" recordCount="24">
  <cacheSource type="worksheet">
    <worksheetSource ref="A1:D25" sheet="Foglio1"/>
  </cacheSource>
  <cacheFields count="6">
    <cacheField name="ANNO" numFmtId="0">
      <sharedItems containsSemiMixedTypes="0" containsString="0" containsNumber="1" containsInteger="1" minValue="2015" maxValue="2017" count="3">
        <n v="2015"/>
        <n v="2016"/>
        <n v="2017"/>
      </sharedItems>
    </cacheField>
    <cacheField name="ESERCIZIO" numFmtId="0">
      <sharedItems containsSemiMixedTypes="0" containsString="0" containsNumber="1" containsInteger="1" minValue="2015" maxValue="2017" count="3">
        <n v="2015"/>
        <n v="2016"/>
        <n v="2017"/>
      </sharedItems>
    </cacheField>
    <cacheField name="UTILE" numFmtId="165">
      <sharedItems containsSemiMixedTypes="0" containsString="0" containsNumber="1" containsInteger="1" minValue="112884" maxValue="497510"/>
    </cacheField>
    <cacheField name="PERDITA" numFmtId="165">
      <sharedItems containsSemiMixedTypes="0" containsString="0" containsNumber="1" containsInteger="1" minValue="54100" maxValue="194550"/>
    </cacheField>
    <cacheField name="Saldo" numFmtId="0" formula="UTILE-PERDITA" databaseField="0"/>
    <cacheField name="SALDO1" numFmtId="0" formula="UTILE -PERDITA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n v="319069"/>
    <n v="194550"/>
  </r>
  <r>
    <x v="1"/>
    <x v="0"/>
    <n v="296971"/>
    <n v="68231"/>
  </r>
  <r>
    <x v="2"/>
    <x v="0"/>
    <n v="178603"/>
    <n v="153799"/>
  </r>
  <r>
    <x v="1"/>
    <x v="1"/>
    <n v="340647"/>
    <n v="158217"/>
  </r>
  <r>
    <x v="2"/>
    <x v="1"/>
    <n v="351900"/>
    <n v="86416"/>
  </r>
  <r>
    <x v="2"/>
    <x v="2"/>
    <n v="159109"/>
    <n v="148699"/>
  </r>
  <r>
    <x v="0"/>
    <x v="0"/>
    <n v="253944"/>
    <n v="137489"/>
  </r>
  <r>
    <x v="1"/>
    <x v="0"/>
    <n v="343553"/>
    <n v="98371"/>
  </r>
  <r>
    <x v="2"/>
    <x v="0"/>
    <n v="400241"/>
    <n v="66473"/>
  </r>
  <r>
    <x v="1"/>
    <x v="1"/>
    <n v="164563"/>
    <n v="119017"/>
  </r>
  <r>
    <x v="2"/>
    <x v="1"/>
    <n v="445777"/>
    <n v="176148"/>
  </r>
  <r>
    <x v="2"/>
    <x v="2"/>
    <n v="389005"/>
    <n v="162253"/>
  </r>
  <r>
    <x v="0"/>
    <x v="0"/>
    <n v="415015"/>
    <n v="74079"/>
  </r>
  <r>
    <x v="1"/>
    <x v="0"/>
    <n v="355579"/>
    <n v="153818"/>
  </r>
  <r>
    <x v="2"/>
    <x v="0"/>
    <n v="189378"/>
    <n v="88411"/>
  </r>
  <r>
    <x v="1"/>
    <x v="1"/>
    <n v="178774"/>
    <n v="119134"/>
  </r>
  <r>
    <x v="2"/>
    <x v="1"/>
    <n v="347613"/>
    <n v="182041"/>
  </r>
  <r>
    <x v="2"/>
    <x v="2"/>
    <n v="226018"/>
    <n v="168783"/>
  </r>
  <r>
    <x v="0"/>
    <x v="0"/>
    <n v="278888"/>
    <n v="183377"/>
  </r>
  <r>
    <x v="1"/>
    <x v="0"/>
    <n v="112884"/>
    <n v="84778"/>
  </r>
  <r>
    <x v="2"/>
    <x v="0"/>
    <n v="497510"/>
    <n v="116314"/>
  </r>
  <r>
    <x v="1"/>
    <x v="1"/>
    <n v="469330"/>
    <n v="129854"/>
  </r>
  <r>
    <x v="2"/>
    <x v="1"/>
    <n v="406705"/>
    <n v="183310"/>
  </r>
  <r>
    <x v="2"/>
    <x v="2"/>
    <n v="181768"/>
    <n v="54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4" cacheId="87" dataOnRows="1" applyNumberFormats="0" applyBorderFormats="0" applyFontFormats="0" applyPatternFormats="0" applyAlignmentFormats="0" applyWidthHeightFormats="1" dataCaption="Valori" updatedVersion="5" minRefreshableVersion="3" rowGrandTotals="0" colGrandTotals="0" itemPrintTitles="1" createdVersion="5" indent="0" outline="1" outlineData="1" multipleFieldFilters="0">
  <location ref="L24:O37" firstHeaderRow="1" firstDataRow="2" firstDataCol="1"/>
  <pivotFields count="6">
    <pivotField axis="axisCol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numFmtId="165" showAll="0"/>
    <pivotField dataField="1" numFmtId="165" showAll="0"/>
    <pivotField dragToRow="0" dragToCol="0" dragToPage="0" showAll="0" defaultSubtotal="0"/>
    <pivotField dataField="1" dragToRow="0" dragToCol="0" dragToPage="0" showAll="0" defaultSubtotal="0"/>
  </pivotFields>
  <rowFields count="2">
    <field x="1"/>
    <field x="-2"/>
  </rowFields>
  <rowItems count="12">
    <i>
      <x/>
    </i>
    <i r="1">
      <x/>
    </i>
    <i r="1" i="1">
      <x v="1"/>
    </i>
    <i r="1" i="2">
      <x v="2"/>
    </i>
    <i>
      <x v="1"/>
    </i>
    <i r="1">
      <x/>
    </i>
    <i r="1" i="1">
      <x v="1"/>
    </i>
    <i r="1" i="2">
      <x v="2"/>
    </i>
    <i>
      <x v="2"/>
    </i>
    <i r="1">
      <x/>
    </i>
    <i r="1" i="1">
      <x v="1"/>
    </i>
    <i r="1" i="2">
      <x v="2"/>
    </i>
  </rowItems>
  <colFields count="1">
    <field x="0"/>
  </colFields>
  <colItems count="3">
    <i>
      <x/>
    </i>
    <i>
      <x v="1"/>
    </i>
    <i>
      <x v="2"/>
    </i>
  </colItems>
  <dataFields count="3">
    <dataField name="Somma di UTILE" fld="2" showDataAs="runTotal" baseField="0" baseItem="0"/>
    <dataField name="Somma di PERDITA" fld="3" baseField="0" baseItem="0"/>
    <dataField name="Somma di SALDO1" fld="5" baseField="0" baseItem="0" numFmtId="165"/>
  </dataFields>
  <formats count="7">
    <format dxfId="7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8">
      <pivotArea collapsedLevelsAreSubtotals="1" fieldPosition="0">
        <references count="1">
          <reference field="1" count="1">
            <x v="1"/>
          </reference>
        </references>
      </pivotArea>
    </format>
    <format dxfId="9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0">
      <pivotArea collapsedLevelsAreSubtotals="1" fieldPosition="0">
        <references count="1">
          <reference field="1" count="1">
            <x v="2"/>
          </reference>
        </references>
      </pivotArea>
    </format>
    <format dxfId="11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12">
      <pivotArea dataOnly="0" outline="0" fieldPosition="0">
        <references count="1">
          <reference field="4294967294" count="1">
            <x v="2"/>
          </reference>
        </references>
      </pivotArea>
    </format>
    <format dxfId="13">
      <pivotArea collapsedLevelsAreSubtotals="1" fieldPosition="0">
        <references count="3">
          <reference field="4294967294" count="3">
            <x v="0"/>
            <x v="1"/>
            <x v="2"/>
          </reference>
          <reference field="0" count="1" selected="0">
            <x v="2"/>
          </reference>
          <reference field="1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3" cacheId="87" dataOnRows="1" applyNumberFormats="0" applyBorderFormats="0" applyFontFormats="0" applyPatternFormats="0" applyAlignmentFormats="0" applyWidthHeightFormats="1" dataCaption="Valori" updatedVersion="5" minRefreshableVersion="3" rowGrandTotals="0" colGrandTotals="0" itemPrintTitles="1" createdVersion="5" indent="0" outline="1" outlineData="1" multipleFieldFilters="0">
  <location ref="L5:O18" firstHeaderRow="1" firstDataRow="2" firstDataCol="1"/>
  <pivotFields count="6">
    <pivotField axis="axisCol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numFmtId="165" showAll="0"/>
    <pivotField dataField="1" numFmtId="165" showAll="0"/>
    <pivotField dragToRow="0" dragToCol="0" dragToPage="0" showAll="0" defaultSubtotal="0"/>
    <pivotField dataField="1" dragToRow="0" dragToCol="0" dragToPage="0" showAll="0" defaultSubtotal="0"/>
  </pivotFields>
  <rowFields count="2">
    <field x="1"/>
    <field x="-2"/>
  </rowFields>
  <rowItems count="12">
    <i>
      <x/>
    </i>
    <i r="1">
      <x/>
    </i>
    <i r="1" i="1">
      <x v="1"/>
    </i>
    <i r="1" i="2">
      <x v="2"/>
    </i>
    <i>
      <x v="1"/>
    </i>
    <i r="1">
      <x/>
    </i>
    <i r="1" i="1">
      <x v="1"/>
    </i>
    <i r="1" i="2">
      <x v="2"/>
    </i>
    <i>
      <x v="2"/>
    </i>
    <i r="1">
      <x/>
    </i>
    <i r="1" i="1">
      <x v="1"/>
    </i>
    <i r="1" i="2">
      <x v="2"/>
    </i>
  </rowItems>
  <colFields count="1">
    <field x="0"/>
  </colFields>
  <colItems count="3">
    <i>
      <x/>
    </i>
    <i>
      <x v="1"/>
    </i>
    <i>
      <x v="2"/>
    </i>
  </colItems>
  <dataFields count="3">
    <dataField name="Somma di UTILE" fld="2" showDataAs="runTotal" baseField="0" baseItem="0"/>
    <dataField name="Somma di PERDITA" fld="3" baseField="0" baseItem="0"/>
    <dataField name="Somma di SALDO1" fld="5" showDataAs="runTotal" baseField="0" baseItem="0" numFmtId="165"/>
  </dataFields>
  <formats count="7">
    <format dxfId="87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88">
      <pivotArea collapsedLevelsAreSubtotals="1" fieldPosition="0">
        <references count="1">
          <reference field="1" count="1">
            <x v="1"/>
          </reference>
        </references>
      </pivotArea>
    </format>
    <format dxfId="89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90">
      <pivotArea collapsedLevelsAreSubtotals="1" fieldPosition="0">
        <references count="1">
          <reference field="1" count="1">
            <x v="2"/>
          </reference>
        </references>
      </pivotArea>
    </format>
    <format dxfId="91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85">
      <pivotArea dataOnly="0" outline="0" fieldPosition="0">
        <references count="1">
          <reference field="4294967294" count="1">
            <x v="2"/>
          </reference>
        </references>
      </pivotArea>
    </format>
    <format dxfId="64">
      <pivotArea collapsedLevelsAreSubtotals="1" fieldPosition="0">
        <references count="3">
          <reference field="4294967294" count="3">
            <x v="0"/>
            <x v="1"/>
            <x v="2"/>
          </reference>
          <reference field="0" count="1" selected="0">
            <x v="2"/>
          </reference>
          <reference field="1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2" cacheId="87" dataOnRows="1" applyNumberFormats="0" applyBorderFormats="0" applyFontFormats="0" applyPatternFormats="0" applyAlignmentFormats="0" applyWidthHeightFormats="1" dataCaption="Valori" updatedVersion="5" minRefreshableVersion="3" rowGrandTotals="0" colGrandTotals="0" itemPrintTitles="1" createdVersion="5" indent="0" outline="1" outlineData="1" multipleFieldFilters="0">
  <location ref="G5:J18" firstHeaderRow="1" firstDataRow="2" firstDataCol="1"/>
  <pivotFields count="6">
    <pivotField axis="axisCol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numFmtId="165" showAll="0"/>
    <pivotField dataField="1" numFmtId="165" showAll="0"/>
    <pivotField dataField="1" dragToRow="0" dragToCol="0" dragToPage="0" showAll="0" defaultSubtotal="0"/>
    <pivotField dragToRow="0" dragToCol="0" dragToPage="0" showAll="0" defaultSubtotal="0"/>
  </pivotFields>
  <rowFields count="2">
    <field x="1"/>
    <field x="-2"/>
  </rowFields>
  <rowItems count="12">
    <i>
      <x/>
    </i>
    <i r="1">
      <x/>
    </i>
    <i r="1" i="1">
      <x v="1"/>
    </i>
    <i r="1" i="2">
      <x v="2"/>
    </i>
    <i>
      <x v="1"/>
    </i>
    <i r="1">
      <x/>
    </i>
    <i r="1" i="1">
      <x v="1"/>
    </i>
    <i r="1" i="2">
      <x v="2"/>
    </i>
    <i>
      <x v="2"/>
    </i>
    <i r="1">
      <x/>
    </i>
    <i r="1" i="1">
      <x v="1"/>
    </i>
    <i r="1" i="2">
      <x v="2"/>
    </i>
  </rowItems>
  <colFields count="1">
    <field x="0"/>
  </colFields>
  <colItems count="3">
    <i>
      <x/>
    </i>
    <i>
      <x v="1"/>
    </i>
    <i>
      <x v="2"/>
    </i>
  </colItems>
  <dataFields count="3">
    <dataField name="Somma di UTILE" fld="2" baseField="0" baseItem="0"/>
    <dataField name="Somma di PERDITA" fld="3" baseField="0" baseItem="0"/>
    <dataField name="Somma di Saldo" fld="4" baseField="0" baseItem="0" numFmtId="165"/>
  </dataFields>
  <formats count="6">
    <format dxfId="96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95">
      <pivotArea collapsedLevelsAreSubtotals="1" fieldPosition="0">
        <references count="1">
          <reference field="1" count="1">
            <x v="1"/>
          </reference>
        </references>
      </pivotArea>
    </format>
    <format dxfId="94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93">
      <pivotArea collapsedLevelsAreSubtotals="1" fieldPosition="0">
        <references count="1">
          <reference field="1" count="1">
            <x v="2"/>
          </reference>
        </references>
      </pivotArea>
    </format>
    <format dxfId="92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86">
      <pivotArea dataOnly="0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="80" zoomScaleNormal="80" workbookViewId="0">
      <selection activeCell="Q8" sqref="Q8:R10"/>
    </sheetView>
  </sheetViews>
  <sheetFormatPr defaultRowHeight="15" x14ac:dyDescent="0.25"/>
  <cols>
    <col min="3" max="4" width="11.5703125" bestFit="1" customWidth="1"/>
    <col min="7" max="7" width="21.5703125" customWidth="1"/>
    <col min="8" max="10" width="14" customWidth="1"/>
    <col min="11" max="11" width="18.28515625" customWidth="1"/>
    <col min="12" max="12" width="21.5703125" customWidth="1"/>
    <col min="13" max="15" width="14" customWidth="1"/>
    <col min="16" max="16" width="11.42578125" bestFit="1" customWidth="1"/>
    <col min="17" max="17" width="8.42578125" bestFit="1" customWidth="1"/>
    <col min="18" max="18" width="21.7109375" bestFit="1" customWidth="1"/>
  </cols>
  <sheetData>
    <row r="1" spans="1:19" x14ac:dyDescent="0.25">
      <c r="A1" t="s">
        <v>0</v>
      </c>
      <c r="B1" t="s">
        <v>1</v>
      </c>
      <c r="C1" t="s">
        <v>3</v>
      </c>
      <c r="D1" t="s">
        <v>4</v>
      </c>
    </row>
    <row r="2" spans="1:19" x14ac:dyDescent="0.25">
      <c r="A2">
        <v>2015</v>
      </c>
      <c r="B2">
        <v>2015</v>
      </c>
      <c r="C2" s="1">
        <v>319069</v>
      </c>
      <c r="D2" s="1">
        <v>194550</v>
      </c>
      <c r="G2" t="s">
        <v>12</v>
      </c>
    </row>
    <row r="3" spans="1:19" x14ac:dyDescent="0.25">
      <c r="A3">
        <v>2016</v>
      </c>
      <c r="B3">
        <v>2015</v>
      </c>
      <c r="C3" s="1">
        <v>296971</v>
      </c>
      <c r="D3" s="1">
        <v>68231</v>
      </c>
      <c r="G3" s="15" t="s">
        <v>11</v>
      </c>
      <c r="H3" s="16"/>
      <c r="I3" s="16"/>
      <c r="J3" s="16"/>
      <c r="L3" t="s">
        <v>13</v>
      </c>
      <c r="M3" s="13"/>
      <c r="N3" s="14"/>
      <c r="O3" s="14"/>
      <c r="P3" s="14"/>
    </row>
    <row r="4" spans="1:19" x14ac:dyDescent="0.25">
      <c r="A4">
        <v>2017</v>
      </c>
      <c r="B4">
        <v>2015</v>
      </c>
      <c r="C4" s="1">
        <v>178603</v>
      </c>
      <c r="D4" s="1">
        <v>153799</v>
      </c>
    </row>
    <row r="5" spans="1:19" x14ac:dyDescent="0.25">
      <c r="A5">
        <v>2016</v>
      </c>
      <c r="B5">
        <v>2016</v>
      </c>
      <c r="C5" s="1">
        <v>340647</v>
      </c>
      <c r="D5" s="1">
        <v>158217</v>
      </c>
      <c r="H5" s="2" t="s">
        <v>5</v>
      </c>
      <c r="M5" s="2" t="s">
        <v>5</v>
      </c>
    </row>
    <row r="6" spans="1:19" x14ac:dyDescent="0.25">
      <c r="A6">
        <v>2017</v>
      </c>
      <c r="B6">
        <v>2016</v>
      </c>
      <c r="C6" s="1">
        <v>351900</v>
      </c>
      <c r="D6" s="1">
        <v>86416</v>
      </c>
      <c r="G6" s="2" t="s">
        <v>6</v>
      </c>
      <c r="H6">
        <v>2015</v>
      </c>
      <c r="I6">
        <v>2016</v>
      </c>
      <c r="J6">
        <v>2017</v>
      </c>
      <c r="L6" s="2" t="s">
        <v>6</v>
      </c>
      <c r="M6">
        <v>2015</v>
      </c>
      <c r="N6">
        <v>2016</v>
      </c>
      <c r="O6">
        <v>2017</v>
      </c>
    </row>
    <row r="7" spans="1:19" x14ac:dyDescent="0.25">
      <c r="A7">
        <v>2017</v>
      </c>
      <c r="B7">
        <v>2017</v>
      </c>
      <c r="C7" s="1">
        <v>159109</v>
      </c>
      <c r="D7" s="1">
        <v>148699</v>
      </c>
      <c r="G7" s="3">
        <v>2015</v>
      </c>
      <c r="H7" s="4"/>
      <c r="I7" s="4"/>
      <c r="J7" s="4"/>
      <c r="L7" s="3">
        <v>2015</v>
      </c>
      <c r="M7" s="4"/>
      <c r="N7" s="4"/>
      <c r="O7" s="4"/>
      <c r="Q7" s="5" t="s">
        <v>17</v>
      </c>
    </row>
    <row r="8" spans="1:19" x14ac:dyDescent="0.25">
      <c r="A8">
        <v>2015</v>
      </c>
      <c r="B8">
        <v>2015</v>
      </c>
      <c r="C8" s="1">
        <v>253944</v>
      </c>
      <c r="D8" s="1">
        <v>137489</v>
      </c>
      <c r="G8" s="6" t="s">
        <v>7</v>
      </c>
      <c r="H8" s="7">
        <v>1266916</v>
      </c>
      <c r="I8" s="7">
        <v>1108987</v>
      </c>
      <c r="J8" s="7">
        <v>1265732</v>
      </c>
      <c r="L8" s="6" t="s">
        <v>7</v>
      </c>
      <c r="M8" s="7">
        <v>1266916</v>
      </c>
      <c r="N8" s="7">
        <v>2375903</v>
      </c>
      <c r="O8" s="7">
        <v>3641635</v>
      </c>
      <c r="Q8" t="s">
        <v>3</v>
      </c>
      <c r="R8" t="s">
        <v>15</v>
      </c>
    </row>
    <row r="9" spans="1:19" x14ac:dyDescent="0.25">
      <c r="A9">
        <v>2016</v>
      </c>
      <c r="B9">
        <v>2015</v>
      </c>
      <c r="C9" s="1">
        <v>343553</v>
      </c>
      <c r="D9" s="1">
        <v>98371</v>
      </c>
      <c r="G9" s="6" t="s">
        <v>8</v>
      </c>
      <c r="H9" s="7">
        <v>589495</v>
      </c>
      <c r="I9" s="7">
        <v>405198</v>
      </c>
      <c r="J9" s="7">
        <v>424997</v>
      </c>
      <c r="L9" s="6" t="s">
        <v>8</v>
      </c>
      <c r="M9" s="7">
        <v>589495</v>
      </c>
      <c r="N9" s="7">
        <v>405198</v>
      </c>
      <c r="O9" s="7">
        <v>424997</v>
      </c>
      <c r="Q9" t="s">
        <v>4</v>
      </c>
      <c r="R9" t="s">
        <v>16</v>
      </c>
      <c r="S9" s="5"/>
    </row>
    <row r="10" spans="1:19" x14ac:dyDescent="0.25">
      <c r="A10">
        <v>2017</v>
      </c>
      <c r="B10">
        <v>2015</v>
      </c>
      <c r="C10" s="1">
        <v>400241</v>
      </c>
      <c r="D10" s="1">
        <v>66473</v>
      </c>
      <c r="G10" s="8" t="s">
        <v>9</v>
      </c>
      <c r="H10" s="9">
        <v>677421</v>
      </c>
      <c r="I10" s="9">
        <v>703789</v>
      </c>
      <c r="J10" s="9">
        <v>840735</v>
      </c>
      <c r="L10" s="8" t="s">
        <v>10</v>
      </c>
      <c r="M10" s="9">
        <v>677421</v>
      </c>
      <c r="N10" s="9">
        <v>1381210</v>
      </c>
      <c r="O10" s="9">
        <v>2221945</v>
      </c>
      <c r="Q10" t="s">
        <v>2</v>
      </c>
      <c r="R10" t="s">
        <v>15</v>
      </c>
    </row>
    <row r="11" spans="1:19" x14ac:dyDescent="0.25">
      <c r="A11">
        <v>2016</v>
      </c>
      <c r="B11">
        <v>2016</v>
      </c>
      <c r="C11" s="1">
        <v>164563</v>
      </c>
      <c r="D11" s="1">
        <v>119017</v>
      </c>
      <c r="G11" s="3">
        <v>2016</v>
      </c>
      <c r="H11" s="7"/>
      <c r="I11" s="7"/>
      <c r="J11" s="7"/>
      <c r="L11" s="3">
        <v>2016</v>
      </c>
      <c r="M11" s="7"/>
      <c r="N11" s="7"/>
      <c r="O11" s="7"/>
    </row>
    <row r="12" spans="1:19" x14ac:dyDescent="0.25">
      <c r="A12">
        <v>2017</v>
      </c>
      <c r="B12">
        <v>2016</v>
      </c>
      <c r="C12" s="1">
        <v>445777</v>
      </c>
      <c r="D12" s="1">
        <v>176148</v>
      </c>
      <c r="G12" s="6" t="s">
        <v>7</v>
      </c>
      <c r="H12" s="7"/>
      <c r="I12" s="7">
        <v>1153314</v>
      </c>
      <c r="J12" s="7">
        <v>1551995</v>
      </c>
      <c r="L12" s="6" t="s">
        <v>7</v>
      </c>
      <c r="M12" s="7">
        <v>0</v>
      </c>
      <c r="N12" s="7">
        <v>1153314</v>
      </c>
      <c r="O12" s="10">
        <v>2705309</v>
      </c>
    </row>
    <row r="13" spans="1:19" x14ac:dyDescent="0.25">
      <c r="A13">
        <v>2017</v>
      </c>
      <c r="B13">
        <v>2017</v>
      </c>
      <c r="C13" s="1">
        <v>389005</v>
      </c>
      <c r="D13" s="1">
        <v>162253</v>
      </c>
      <c r="G13" s="6" t="s">
        <v>8</v>
      </c>
      <c r="H13" s="7"/>
      <c r="I13" s="7">
        <v>526222</v>
      </c>
      <c r="J13" s="7">
        <v>627915</v>
      </c>
      <c r="L13" s="6" t="s">
        <v>8</v>
      </c>
      <c r="M13" s="7"/>
      <c r="N13" s="7">
        <v>526222</v>
      </c>
      <c r="O13" s="10">
        <v>627915</v>
      </c>
    </row>
    <row r="14" spans="1:19" x14ac:dyDescent="0.25">
      <c r="A14">
        <v>2015</v>
      </c>
      <c r="B14">
        <v>2015</v>
      </c>
      <c r="C14" s="1">
        <v>415015</v>
      </c>
      <c r="D14" s="1">
        <v>74079</v>
      </c>
      <c r="G14" s="8" t="s">
        <v>9</v>
      </c>
      <c r="H14" s="9">
        <v>0</v>
      </c>
      <c r="I14" s="9">
        <v>627092</v>
      </c>
      <c r="J14" s="9">
        <v>924080</v>
      </c>
      <c r="L14" s="8" t="s">
        <v>10</v>
      </c>
      <c r="M14" s="9">
        <v>0</v>
      </c>
      <c r="N14" s="9">
        <v>627092</v>
      </c>
      <c r="O14" s="11">
        <v>1551172</v>
      </c>
    </row>
    <row r="15" spans="1:19" x14ac:dyDescent="0.25">
      <c r="A15">
        <v>2016</v>
      </c>
      <c r="B15">
        <v>2015</v>
      </c>
      <c r="C15" s="1">
        <v>355579</v>
      </c>
      <c r="D15" s="1">
        <v>153818</v>
      </c>
      <c r="G15" s="3">
        <v>2017</v>
      </c>
      <c r="H15" s="7"/>
      <c r="I15" s="7"/>
      <c r="J15" s="7"/>
      <c r="L15" s="3">
        <v>2017</v>
      </c>
      <c r="M15" s="7"/>
      <c r="N15" s="7"/>
      <c r="O15" s="7"/>
    </row>
    <row r="16" spans="1:19" x14ac:dyDescent="0.25">
      <c r="A16">
        <v>2017</v>
      </c>
      <c r="B16">
        <v>2015</v>
      </c>
      <c r="C16" s="1">
        <v>189378</v>
      </c>
      <c r="D16" s="1">
        <v>88411</v>
      </c>
      <c r="G16" s="6" t="s">
        <v>7</v>
      </c>
      <c r="H16" s="7"/>
      <c r="I16" s="7"/>
      <c r="J16" s="7">
        <v>955900</v>
      </c>
      <c r="L16" s="6" t="s">
        <v>7</v>
      </c>
      <c r="M16" s="7">
        <v>0</v>
      </c>
      <c r="N16" s="7">
        <v>0</v>
      </c>
      <c r="O16" s="7">
        <v>955900</v>
      </c>
    </row>
    <row r="17" spans="1:19" x14ac:dyDescent="0.25">
      <c r="A17">
        <v>2016</v>
      </c>
      <c r="B17">
        <v>2016</v>
      </c>
      <c r="C17" s="1">
        <v>178774</v>
      </c>
      <c r="D17" s="1">
        <v>119134</v>
      </c>
      <c r="G17" s="6" t="s">
        <v>8</v>
      </c>
      <c r="H17" s="7"/>
      <c r="I17" s="7"/>
      <c r="J17" s="7">
        <v>533835</v>
      </c>
      <c r="L17" s="6" t="s">
        <v>8</v>
      </c>
      <c r="M17" s="7"/>
      <c r="N17" s="7"/>
      <c r="O17" s="7">
        <v>533835</v>
      </c>
    </row>
    <row r="18" spans="1:19" x14ac:dyDescent="0.25">
      <c r="A18">
        <v>2017</v>
      </c>
      <c r="B18">
        <v>2016</v>
      </c>
      <c r="C18" s="1">
        <v>347613</v>
      </c>
      <c r="D18" s="1">
        <v>182041</v>
      </c>
      <c r="G18" s="8" t="s">
        <v>9</v>
      </c>
      <c r="H18" s="9">
        <v>0</v>
      </c>
      <c r="I18" s="9">
        <v>0</v>
      </c>
      <c r="J18" s="9">
        <v>422065</v>
      </c>
      <c r="L18" s="8" t="s">
        <v>10</v>
      </c>
      <c r="M18" s="9">
        <v>0</v>
      </c>
      <c r="N18" s="9">
        <v>0</v>
      </c>
      <c r="O18" s="9">
        <v>422065</v>
      </c>
    </row>
    <row r="19" spans="1:19" x14ac:dyDescent="0.25">
      <c r="A19">
        <v>2017</v>
      </c>
      <c r="B19">
        <v>2017</v>
      </c>
      <c r="C19" s="1">
        <v>226018</v>
      </c>
      <c r="D19" s="1">
        <v>168783</v>
      </c>
    </row>
    <row r="20" spans="1:19" x14ac:dyDescent="0.25">
      <c r="A20">
        <v>2015</v>
      </c>
      <c r="B20">
        <v>2015</v>
      </c>
      <c r="C20" s="1">
        <v>278888</v>
      </c>
      <c r="D20" s="1">
        <v>183377</v>
      </c>
    </row>
    <row r="21" spans="1:19" x14ac:dyDescent="0.25">
      <c r="A21">
        <v>2016</v>
      </c>
      <c r="B21">
        <v>2015</v>
      </c>
      <c r="C21" s="1">
        <v>112884</v>
      </c>
      <c r="D21" s="1">
        <v>84778</v>
      </c>
    </row>
    <row r="22" spans="1:19" x14ac:dyDescent="0.25">
      <c r="A22">
        <v>2017</v>
      </c>
      <c r="B22">
        <v>2015</v>
      </c>
      <c r="C22" s="1">
        <v>497510</v>
      </c>
      <c r="D22" s="1">
        <v>116314</v>
      </c>
      <c r="L22" t="s">
        <v>14</v>
      </c>
      <c r="M22" s="14"/>
      <c r="N22" s="14"/>
      <c r="O22" s="14"/>
      <c r="P22" s="14"/>
    </row>
    <row r="23" spans="1:19" x14ac:dyDescent="0.25">
      <c r="A23">
        <v>2016</v>
      </c>
      <c r="B23">
        <v>2016</v>
      </c>
      <c r="C23" s="1">
        <v>469330</v>
      </c>
      <c r="D23" s="1">
        <v>129854</v>
      </c>
    </row>
    <row r="24" spans="1:19" x14ac:dyDescent="0.25">
      <c r="A24">
        <v>2017</v>
      </c>
      <c r="B24">
        <v>2016</v>
      </c>
      <c r="C24" s="1">
        <v>406705</v>
      </c>
      <c r="D24" s="1">
        <v>183310</v>
      </c>
      <c r="M24" s="2" t="s">
        <v>5</v>
      </c>
    </row>
    <row r="25" spans="1:19" x14ac:dyDescent="0.25">
      <c r="A25">
        <v>2017</v>
      </c>
      <c r="B25">
        <v>2017</v>
      </c>
      <c r="C25" s="1">
        <v>181768</v>
      </c>
      <c r="D25" s="1">
        <v>54100</v>
      </c>
      <c r="L25" s="2" t="s">
        <v>6</v>
      </c>
      <c r="M25">
        <v>2015</v>
      </c>
      <c r="N25">
        <v>2016</v>
      </c>
      <c r="O25">
        <v>2017</v>
      </c>
    </row>
    <row r="26" spans="1:19" x14ac:dyDescent="0.25">
      <c r="L26" s="3">
        <v>2015</v>
      </c>
      <c r="M26" s="4"/>
      <c r="N26" s="4"/>
      <c r="O26" s="4"/>
      <c r="Q26" s="5" t="s">
        <v>18</v>
      </c>
    </row>
    <row r="27" spans="1:19" x14ac:dyDescent="0.25">
      <c r="L27" s="6" t="s">
        <v>7</v>
      </c>
      <c r="M27" s="7">
        <v>1266916</v>
      </c>
      <c r="N27" s="7">
        <v>2375903</v>
      </c>
      <c r="O27" s="7">
        <v>3641635</v>
      </c>
      <c r="Q27" t="s">
        <v>3</v>
      </c>
      <c r="R27" t="s">
        <v>15</v>
      </c>
    </row>
    <row r="28" spans="1:19" x14ac:dyDescent="0.25">
      <c r="L28" s="6" t="s">
        <v>8</v>
      </c>
      <c r="M28" s="7">
        <v>589495</v>
      </c>
      <c r="N28" s="7">
        <v>405198</v>
      </c>
      <c r="O28" s="7">
        <v>424997</v>
      </c>
      <c r="Q28" t="s">
        <v>4</v>
      </c>
      <c r="R28" t="s">
        <v>16</v>
      </c>
      <c r="S28" s="5"/>
    </row>
    <row r="29" spans="1:19" x14ac:dyDescent="0.25">
      <c r="L29" s="8" t="s">
        <v>10</v>
      </c>
      <c r="M29" s="9">
        <v>677421</v>
      </c>
      <c r="N29" s="9">
        <v>703789</v>
      </c>
      <c r="O29" s="9">
        <v>840735</v>
      </c>
      <c r="Q29" t="s">
        <v>2</v>
      </c>
      <c r="R29" t="s">
        <v>16</v>
      </c>
    </row>
    <row r="30" spans="1:19" x14ac:dyDescent="0.25">
      <c r="L30" s="3">
        <v>2016</v>
      </c>
      <c r="M30" s="7"/>
      <c r="N30" s="7"/>
      <c r="O30" s="7"/>
    </row>
    <row r="31" spans="1:19" x14ac:dyDescent="0.25">
      <c r="L31" s="6" t="s">
        <v>7</v>
      </c>
      <c r="M31" s="7">
        <v>0</v>
      </c>
      <c r="N31" s="7">
        <v>1153314</v>
      </c>
      <c r="O31" s="10">
        <v>2705309</v>
      </c>
    </row>
    <row r="32" spans="1:19" x14ac:dyDescent="0.25">
      <c r="L32" s="6" t="s">
        <v>8</v>
      </c>
      <c r="M32" s="7"/>
      <c r="N32" s="7">
        <v>526222</v>
      </c>
      <c r="O32" s="10">
        <v>627915</v>
      </c>
    </row>
    <row r="33" spans="12:18" x14ac:dyDescent="0.25">
      <c r="L33" s="8" t="s">
        <v>10</v>
      </c>
      <c r="M33" s="9">
        <v>0</v>
      </c>
      <c r="N33" s="9">
        <v>627092</v>
      </c>
      <c r="O33" s="11">
        <v>924080</v>
      </c>
    </row>
    <row r="34" spans="12:18" x14ac:dyDescent="0.25">
      <c r="L34" s="3">
        <v>2017</v>
      </c>
      <c r="M34" s="7"/>
      <c r="N34" s="7"/>
      <c r="O34" s="7"/>
    </row>
    <row r="35" spans="12:18" x14ac:dyDescent="0.25">
      <c r="L35" s="6" t="s">
        <v>7</v>
      </c>
      <c r="M35" s="7">
        <v>0</v>
      </c>
      <c r="N35" s="7">
        <v>0</v>
      </c>
      <c r="O35" s="7">
        <v>955900</v>
      </c>
    </row>
    <row r="36" spans="12:18" x14ac:dyDescent="0.25">
      <c r="L36" s="6" t="s">
        <v>8</v>
      </c>
      <c r="M36" s="7"/>
      <c r="N36" s="7"/>
      <c r="O36" s="7">
        <v>533835</v>
      </c>
    </row>
    <row r="37" spans="12:18" x14ac:dyDescent="0.25">
      <c r="L37" s="8" t="s">
        <v>10</v>
      </c>
      <c r="M37" s="9">
        <v>0</v>
      </c>
      <c r="N37" s="9">
        <v>0</v>
      </c>
      <c r="O37" s="9">
        <v>422065</v>
      </c>
    </row>
    <row r="40" spans="12:18" x14ac:dyDescent="0.25">
      <c r="O40" s="10">
        <v>2705309</v>
      </c>
    </row>
    <row r="41" spans="12:18" x14ac:dyDescent="0.25">
      <c r="O41" s="10">
        <v>627915</v>
      </c>
    </row>
    <row r="42" spans="12:18" x14ac:dyDescent="0.25">
      <c r="O42" s="17">
        <f>+O40-O41</f>
        <v>2077394</v>
      </c>
      <c r="P42" s="12" t="s">
        <v>19</v>
      </c>
      <c r="Q42" s="12"/>
      <c r="R4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Baghino Enrico</dc:creator>
  <cp:lastModifiedBy>Baghino Enrico</cp:lastModifiedBy>
  <dcterms:created xsi:type="dcterms:W3CDTF">2018-11-15T11:07:33Z</dcterms:created>
  <dcterms:modified xsi:type="dcterms:W3CDTF">2018-11-15T13:12:31Z</dcterms:modified>
</cp:coreProperties>
</file>